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 date1904="0"/>
  <bookViews>
    <workbookView xWindow="360" yWindow="15" windowWidth="20955" windowHeight="9720" activeTab="0"/>
  </bookViews>
  <sheets>
    <sheet name="Прил 2 " sheetId="1" state="visible" r:id="rId1"/>
  </sheets>
  <definedNames>
    <definedName name="_xlnm.Print_Area" localSheetId="0" hidden="0">'Прил 2 '!$A$1:$M$32</definedName>
    <definedName name="Print_Titles" localSheetId="0" hidden="0">'Прил 2 '!$5:$6</definedName>
    <definedName name="Excel_BuiltIn_Print_Titles" localSheetId="0" hidden="0">'Прил 2 '!$5:$6</definedName>
  </definedNames>
  <calcPr refMode="A1" iterate="0" iterateCount="100" iterateDelta="0.001"/>
</workbook>
</file>

<file path=xl/sharedStrings.xml><?xml version="1.0" encoding="utf-8"?>
<sst xmlns="http://schemas.openxmlformats.org/spreadsheetml/2006/main" count="29" uniqueCount="29">
  <si>
    <t xml:space="preserve">
Приложение  
к постановлению Региональной службы                                                                                                                                                                                                                                                                                                                                                                                     по тарифам Ростовской области                                                                                              
от 23.11.2021  № 61/16</t>
  </si>
  <si>
    <t xml:space="preserve">Тарифы на горячую воду, поставляемую с использованием закрытой системы горячего водоснабжения ФГБУ «ЦЖКУ» Минобороны России 
с 1 января 2022 года по 31 декабря 2022 года                                                                     </t>
  </si>
  <si>
    <t xml:space="preserve">№                                 п /п</t>
  </si>
  <si>
    <t xml:space="preserve">Наименование показателей</t>
  </si>
  <si>
    <t xml:space="preserve">Тарифы на горячую воду (горячее водоснабжение)
</t>
  </si>
  <si>
    <t xml:space="preserve">Тарифы на горячую воду (горячее водоснабжение)</t>
  </si>
  <si>
    <t xml:space="preserve">с 01.01.2016 по 30.06.2016</t>
  </si>
  <si>
    <t xml:space="preserve">с 01.07.2016 по 30.06.2017</t>
  </si>
  <si>
    <t xml:space="preserve">с 01.01.2022 по 30.06.2022</t>
  </si>
  <si>
    <t xml:space="preserve">с 01.01.2018 по 30.06.2018</t>
  </si>
  <si>
    <t xml:space="preserve">с 01.07.2022 по 31.12.2022</t>
  </si>
  <si>
    <t xml:space="preserve">Тариф                         (без учета НДС) </t>
  </si>
  <si>
    <t xml:space="preserve">Тариф для населения                                   (с учетом НДС) *</t>
  </si>
  <si>
    <t xml:space="preserve">Тариф (без учета НДС)        </t>
  </si>
  <si>
    <t xml:space="preserve">Тариф для населения                                  (с учетом НДС)*</t>
  </si>
  <si>
    <t xml:space="preserve">Тариф (без учета НДС)             </t>
  </si>
  <si>
    <t xml:space="preserve">Аксайский район</t>
  </si>
  <si>
    <t>1.</t>
  </si>
  <si>
    <t xml:space="preserve">Компонент на холодную воду, руб./куб. м</t>
  </si>
  <si>
    <t>2.</t>
  </si>
  <si>
    <t xml:space="preserve">Компонент на тепловую энергию, руб./Гкал</t>
  </si>
  <si>
    <t xml:space="preserve">Егорлыкский район</t>
  </si>
  <si>
    <t xml:space="preserve">г. Морозовск</t>
  </si>
  <si>
    <t xml:space="preserve">г. Ростов-на-Дону</t>
  </si>
  <si>
    <t xml:space="preserve">г. Зерноград</t>
  </si>
  <si>
    <t xml:space="preserve">* выделяется в целях реализации пункта 6 статьи 168 Налогового кодекса Российской Федерации (часть вторая)</t>
  </si>
  <si>
    <t xml:space="preserve">** значения могут быть скорректированы по результатам экспертизы Региональной службы по тарифам Ростовской области</t>
  </si>
  <si>
    <t xml:space="preserve">Начальник отдела регулирования тарифов организаций коммунального комплекса управления тарифного регулирования коммунального комплекса, транспорта, непроизводственной сферы Региональной службы по тарифам Ростовской области</t>
  </si>
  <si>
    <t xml:space="preserve">И.П. Кисилева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</si>
</sst>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>
    <font>
      <name val="Arial"/>
      <color theme="1"/>
      <sz val="10.000000"/>
    </font>
    <font>
      <name val="Arial"/>
      <sz val="10.000000"/>
    </font>
    <font>
      <name val="Times New Roman"/>
      <sz val="22.000000"/>
    </font>
    <font>
      <name val="Times New Roman"/>
      <sz val="17.000000"/>
    </font>
    <font>
      <name val="Times New Roman"/>
      <sz val="14.000000"/>
    </font>
    <font>
      <name val="Times New Roman"/>
      <color indexed="2"/>
      <sz val="14.000000"/>
    </font>
    <font>
      <name val="Times New Roman"/>
      <color indexed="64"/>
      <sz val="14.000000"/>
    </font>
    <font>
      <name val="Times New Roman"/>
      <color indexed="2"/>
      <sz val="22.000000"/>
    </font>
  </fonts>
  <fills count="4">
    <fill>
      <patternFill patternType="none"/>
    </fill>
    <fill>
      <patternFill patternType="gray125"/>
    </fill>
    <fill>
      <patternFill patternType="solid">
        <fgColor indexed="5"/>
        <bgColor indexed="5"/>
      </patternFill>
    </fill>
    <fill>
      <patternFill patternType="solid">
        <fgColor indexed="65"/>
        <bgColor indexed="26"/>
      </patternFill>
    </fill>
  </fills>
  <borders count="3">
    <border>
      <left/>
      <right/>
      <top/>
      <bottom/>
      <diagonal/>
    </border>
    <border>
      <left/>
      <right/>
      <top/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</borders>
  <cellStyleXfs count="7">
    <xf fontId="0" fillId="0" borderId="0" numFmtId="0" applyNumberFormat="1" applyFont="1" applyFill="1" applyBorder="1"/>
    <xf fontId="1" fillId="0" borderId="0" numFmtId="43" applyNumberFormat="1" applyFont="1" applyFill="1" applyBorder="0"/>
    <xf fontId="1" fillId="0" borderId="0" numFmtId="41" applyNumberFormat="1" applyFont="1" applyFill="1" applyBorder="0"/>
    <xf fontId="1" fillId="0" borderId="0" numFmtId="44" applyNumberFormat="1" applyFont="1" applyFill="1" applyBorder="0"/>
    <xf fontId="1" fillId="0" borderId="0" numFmtId="42" applyNumberFormat="1" applyFont="1" applyFill="1" applyBorder="0"/>
    <xf fontId="1" fillId="0" borderId="0" numFmtId="9" applyNumberFormat="1" applyFont="1" applyFill="1" applyBorder="0"/>
    <xf fontId="1" fillId="0" borderId="0" numFmtId="0" applyNumberFormat="1" applyFont="1" applyFill="1" applyBorder="1"/>
  </cellStyleXfs>
  <cellXfs count="38">
    <xf fontId="0" fillId="0" borderId="0" numFmtId="0" xfId="0"/>
    <xf fontId="2" fillId="0" borderId="0" numFmtId="0" xfId="0" applyFont="1" applyAlignment="1">
      <alignment vertical="center" wrapText="1"/>
    </xf>
    <xf fontId="2" fillId="0" borderId="0" numFmtId="49" xfId="0" applyNumberFormat="1" applyFont="1" applyAlignment="1">
      <alignment vertical="center" wrapText="1"/>
    </xf>
    <xf fontId="3" fillId="0" borderId="0" numFmtId="0" xfId="0" applyFont="1" applyAlignment="1">
      <alignment vertical="center" wrapText="1"/>
    </xf>
    <xf fontId="3" fillId="0" borderId="0" numFmtId="49" xfId="0" applyNumberFormat="1" applyFont="1" applyAlignment="1">
      <alignment vertical="center" wrapText="1"/>
    </xf>
    <xf fontId="3" fillId="0" borderId="0" numFmtId="0" xfId="0" applyFont="1" applyAlignment="1">
      <alignment horizontal="right" vertical="center" wrapText="1"/>
    </xf>
    <xf fontId="4" fillId="0" borderId="0" numFmtId="0" xfId="0" applyFont="1" applyAlignment="1">
      <alignment horizontal="right" vertical="center" wrapText="1"/>
    </xf>
    <xf fontId="4" fillId="0" borderId="0" numFmtId="0" xfId="0" applyFont="1" applyAlignment="1">
      <alignment vertical="center" wrapText="1"/>
    </xf>
    <xf fontId="5" fillId="0" borderId="0" numFmtId="49" xfId="0" applyNumberFormat="1" applyFont="1" applyAlignment="1">
      <alignment vertical="center" wrapText="1"/>
    </xf>
    <xf fontId="4" fillId="2" borderId="0" numFmtId="49" xfId="6" applyNumberFormat="1" applyFont="1" applyFill="1" applyAlignment="1">
      <alignment horizontal="center" vertical="center" wrapText="1"/>
    </xf>
    <xf fontId="4" fillId="0" borderId="0" numFmtId="49" xfId="6" applyNumberFormat="1" applyFont="1" applyAlignment="1">
      <alignment vertical="center" wrapText="1"/>
    </xf>
    <xf fontId="4" fillId="0" borderId="1" numFmtId="0" xfId="6" applyFont="1" applyBorder="1" applyAlignment="1">
      <alignment horizontal="center" vertical="center" wrapText="1"/>
    </xf>
    <xf fontId="4" fillId="0" borderId="0" numFmtId="0" xfId="6" applyFont="1" applyAlignment="1">
      <alignment vertical="center" wrapText="1"/>
    </xf>
    <xf fontId="4" fillId="0" borderId="2" numFmtId="0" xfId="0" applyFont="1" applyBorder="1" applyAlignment="1">
      <alignment horizontal="center" vertical="center" wrapText="1"/>
    </xf>
    <xf fontId="4" fillId="0" borderId="2" numFmtId="49" xfId="0" applyNumberFormat="1" applyFont="1" applyBorder="1" applyAlignment="1">
      <alignment horizontal="center" vertical="center" wrapText="1"/>
    </xf>
    <xf fontId="4" fillId="0" borderId="2" numFmtId="0" xfId="0" applyFont="1" applyBorder="1" applyAlignment="1">
      <alignment vertical="center" wrapText="1"/>
    </xf>
    <xf fontId="4" fillId="0" borderId="2" numFmtId="2" xfId="0" applyNumberFormat="1" applyFont="1" applyBorder="1" applyAlignment="1">
      <alignment horizontal="center" vertical="center" wrapText="1"/>
    </xf>
    <xf fontId="4" fillId="0" borderId="0" numFmtId="2" xfId="0" applyNumberFormat="1" applyFont="1" applyAlignment="1">
      <alignment horizontal="center" vertical="center" wrapText="1"/>
    </xf>
    <xf fontId="4" fillId="0" borderId="2" numFmtId="2" xfId="6" applyNumberFormat="1" applyFont="1" applyBorder="1" applyAlignment="1">
      <alignment horizontal="center" vertical="center" wrapText="1"/>
    </xf>
    <xf fontId="4" fillId="3" borderId="2" numFmtId="49" xfId="0" applyNumberFormat="1" applyFont="1" applyFill="1" applyBorder="1" applyAlignment="1">
      <alignment horizontal="center" vertical="center" wrapText="1"/>
    </xf>
    <xf fontId="4" fillId="3" borderId="2" numFmtId="49" xfId="6" applyNumberFormat="1" applyFont="1" applyFill="1" applyBorder="1" applyAlignment="1">
      <alignment horizontal="center" vertical="center" wrapText="1"/>
    </xf>
    <xf fontId="4" fillId="0" borderId="0" numFmtId="49" xfId="0" applyNumberFormat="1" applyFont="1" applyAlignment="1">
      <alignment horizontal="center" vertical="center" wrapText="1"/>
    </xf>
    <xf fontId="4" fillId="0" borderId="2" numFmtId="1" xfId="0" applyNumberFormat="1" applyFont="1" applyBorder="1" applyAlignment="1">
      <alignment horizontal="center" vertical="center" wrapText="1"/>
    </xf>
    <xf fontId="4" fillId="0" borderId="0" numFmtId="1" xfId="0" applyNumberFormat="1" applyFont="1" applyAlignment="1">
      <alignment horizontal="center" vertical="center" wrapText="1"/>
    </xf>
    <xf fontId="4" fillId="0" borderId="2" numFmtId="49" xfId="0" applyNumberFormat="1" applyFont="1" applyBorder="1" applyAlignment="1">
      <alignment horizontal="left" vertical="center" wrapText="1"/>
    </xf>
    <xf fontId="6" fillId="3" borderId="2" numFmtId="2" xfId="6" applyNumberFormat="1" applyFont="1" applyFill="1" applyBorder="1" applyAlignment="1">
      <alignment horizontal="center" vertical="center" wrapText="1"/>
    </xf>
    <xf fontId="6" fillId="3" borderId="2" numFmtId="2" xfId="0" applyNumberFormat="1" applyFont="1" applyFill="1" applyBorder="1" applyAlignment="1">
      <alignment horizontal="center" vertical="center" wrapText="1"/>
    </xf>
    <xf fontId="4" fillId="0" borderId="0" numFmtId="2" xfId="0" applyNumberFormat="1" applyFont="1" applyAlignment="1">
      <alignment vertical="center" wrapText="1"/>
    </xf>
    <xf fontId="4" fillId="3" borderId="2" numFmtId="49" xfId="0" applyNumberFormat="1" applyFont="1" applyFill="1" applyBorder="1" applyAlignment="1">
      <alignment horizontal="left" vertical="center" wrapText="1"/>
    </xf>
    <xf fontId="4" fillId="3" borderId="2" numFmtId="2" xfId="0" applyNumberFormat="1" applyFont="1" applyFill="1" applyBorder="1" applyAlignment="1">
      <alignment horizontal="center" vertical="center" wrapText="1"/>
    </xf>
    <xf fontId="4" fillId="3" borderId="2" numFmtId="2" xfId="6" applyNumberFormat="1" applyFont="1" applyFill="1" applyBorder="1" applyAlignment="1">
      <alignment horizontal="center" vertical="center" wrapText="1"/>
    </xf>
    <xf fontId="4" fillId="3" borderId="2" numFmtId="0" xfId="0" applyFont="1" applyFill="1" applyBorder="1" applyAlignment="1">
      <alignment horizontal="center" vertical="center" wrapText="1"/>
    </xf>
    <xf fontId="4" fillId="3" borderId="0" numFmtId="0" xfId="0" applyFont="1" applyFill="1" applyAlignment="1">
      <alignment vertical="center" wrapText="1"/>
    </xf>
    <xf fontId="4" fillId="0" borderId="0" numFmtId="49" xfId="0" applyNumberFormat="1" applyFont="1" applyAlignment="1">
      <alignment horizontal="left" vertical="center" wrapText="1"/>
    </xf>
    <xf fontId="4" fillId="0" borderId="0" numFmtId="0" xfId="0" applyFont="1" applyAlignment="1">
      <alignment horizontal="left" vertical="center" wrapText="1"/>
    </xf>
    <xf fontId="4" fillId="0" borderId="0" numFmtId="0" xfId="0" applyFont="1"/>
    <xf fontId="7" fillId="0" borderId="0" numFmtId="0" xfId="0" applyFont="1" applyAlignment="1">
      <alignment vertical="center" wrapText="1"/>
    </xf>
    <xf fontId="5" fillId="0" borderId="0" numFmtId="0" xfId="0" applyFont="1" applyAlignment="1">
      <alignment vertical="center" wrapText="1"/>
    </xf>
  </cellXfs>
  <cellStyles count="7">
    <cellStyle name="Normal" xfId="0" builtinId="0"/>
    <cellStyle name="Comma" xfId="1" builtinId="3"/>
    <cellStyle name="Comma [0]" xfId="2" builtinId="6"/>
    <cellStyle name="Currency" xfId="3" builtinId="4"/>
    <cellStyle name="Currency [0]" xfId="4" builtinId="7"/>
    <cellStyle name="Percent" xfId="5" builtinId="5"/>
    <cellStyle name="Обычный_Прил2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4" Type="http://schemas.openxmlformats.org/officeDocument/2006/relationships/styles" Target="styles.xml"/><Relationship  Id="rId3" Type="http://schemas.openxmlformats.org/officeDocument/2006/relationships/sharedStrings" Target="sharedStrings.xml"/><Relationship  Id="rId2" Type="http://schemas.openxmlformats.org/officeDocument/2006/relationships/theme" Target="theme/theme1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">
  <a:themeElements>
    <a:clrScheme name="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">
      <a:majorFont>
        <a:latin typeface="Calibri"/>
        <a:ea typeface="Arial"/>
        <a:cs typeface="Arial"/>
      </a:majorFont>
      <a:minorFont>
        <a:latin typeface="Calibri"/>
        <a:ea typeface="Arial"/>
        <a:cs typeface="Arial"/>
      </a:minorFont>
    </a:fontScheme>
    <a:fmtScheme name="">
      <a:fillStyleLst>
        <a:solidFill>
          <a:schemeClr val="phClr"/>
        </a:solidFill>
        <a:solidFill/>
        <a:solidFill/>
      </a:fillStyleLst>
      <a:lnStyleLst>
        <a:ln w="9525">
          <a:solidFill>
            <a:schemeClr val="phClr">
              <a:shade val="95000"/>
              <a:satMod val="105000"/>
            </a:schemeClr>
          </a:solidFill>
        </a:ln>
        <a:ln w="25400">
          <a:solidFill>
            <a:schemeClr val="phClr"/>
          </a:solidFill>
        </a:ln>
        <a:ln w="38100">
          <a:solidFill>
            <a:schemeClr val="phClr"/>
          </a:solidFill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rgbClr val="000000"/>
        </a:solidFill>
        <a:solidFill>
          <a:srgbClr val="000000"/>
        </a:soli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 filterMode="0">
    <outlinePr applyStyles="0" showOutlineSymbols="1" summaryBelow="1" summaryRight="1"/>
    <pageSetUpPr autoPageBreaks="1" fitToPage="1"/>
  </sheetPr>
  <sheetViews>
    <sheetView showGridLines="1" showRowColHeaders="1" workbookViewId="0" zoomScale="80">
      <selection activeCell="A21" activeCellId="0" sqref="A21:L21"/>
    </sheetView>
  </sheetViews>
  <sheetFormatPr defaultRowHeight="12.75"/>
  <cols>
    <col bestFit="1" customWidth="1" min="1" max="1" style="1" width="9.1300000000000008"/>
    <col bestFit="1" customWidth="1" min="2" max="2" style="2" width="55.079999999999998"/>
    <col bestFit="1" customWidth="1" hidden="1" min="3" max="6" style="1" width="33.240000000000002"/>
    <col bestFit="1" customWidth="1" min="7" max="7" style="1" width="26.109999999999999"/>
    <col bestFit="1" customWidth="1" min="8" max="8" style="1" width="30.960000000000001"/>
    <col bestFit="1" customWidth="1" hidden="1" min="9" max="10" style="1" width="35.380000000000003"/>
    <col bestFit="1" customWidth="1" min="11" max="11" style="1" width="26.82"/>
    <col bestFit="1" customWidth="1" min="12" max="12" style="1" width="32.810000000000002"/>
    <col bestFit="1" customWidth="1" min="13" max="13" style="1" width="5.4100000000000001"/>
    <col bestFit="1" customWidth="1" min="14" max="14" style="1" width="15.119999999999999"/>
    <col bestFit="1" customWidth="1" min="15" max="15" style="1" width="14.970000000000001"/>
    <col bestFit="1" customWidth="1" min="16" max="16" style="1" width="18.829999999999998"/>
    <col bestFit="1" customWidth="1" min="17" max="17" style="1" width="14.539999999999999"/>
    <col bestFit="1" customWidth="1" min="18" max="19" style="1" width="15.83"/>
    <col bestFit="1" customWidth="1" min="20" max="20" style="1" width="15.539999999999999"/>
    <col bestFit="1" customWidth="1" min="21" max="257" style="1" width="9.1300000000000008"/>
    <col bestFit="1" customWidth="1" min="258" max="1025" style="0" width="9.1300000000000008"/>
  </cols>
  <sheetData>
    <row r="1" ht="164.25" customHeight="1">
      <c r="A1" s="3"/>
      <c r="B1" s="4"/>
      <c r="C1" s="3"/>
      <c r="D1" s="3"/>
      <c r="E1" s="3"/>
      <c r="F1" s="5"/>
      <c r="G1" s="3"/>
      <c r="H1" s="3"/>
      <c r="I1" s="3"/>
      <c r="J1" s="3"/>
      <c r="K1" s="5" t="s">
        <v>0</v>
      </c>
      <c r="L1" s="5"/>
      <c r="M1" s="6"/>
      <c r="N1" s="6"/>
      <c r="O1" s="6"/>
      <c r="P1" s="6"/>
      <c r="Q1" s="6"/>
      <c r="R1" s="6"/>
      <c r="S1" s="6"/>
      <c r="T1" s="6"/>
    </row>
    <row r="2" ht="23.25" customHeight="1">
      <c r="A2" s="7"/>
      <c r="B2" s="8"/>
      <c r="C2" s="7"/>
      <c r="D2" s="7"/>
      <c r="E2" s="7"/>
      <c r="F2" s="7"/>
      <c r="G2" s="6"/>
      <c r="H2" s="6"/>
      <c r="I2" s="6"/>
      <c r="J2" s="6"/>
      <c r="K2" s="6"/>
      <c r="L2" s="6"/>
      <c r="M2" s="7"/>
      <c r="N2" s="7"/>
      <c r="O2" s="7"/>
      <c r="P2" s="7"/>
      <c r="Q2" s="7"/>
      <c r="R2" s="7"/>
    </row>
    <row r="3" ht="1.5" hidden="1" customHeight="1">
      <c r="A3" s="7"/>
      <c r="B3" s="8"/>
      <c r="C3" s="9"/>
      <c r="D3" s="9"/>
      <c r="E3" s="9"/>
      <c r="F3" s="9"/>
      <c r="G3" s="9"/>
      <c r="H3" s="9"/>
      <c r="I3" s="9"/>
      <c r="J3" s="9"/>
      <c r="K3" s="10"/>
      <c r="L3" s="10"/>
      <c r="M3" s="7"/>
      <c r="N3" s="7"/>
      <c r="O3" s="7"/>
      <c r="P3" s="7"/>
      <c r="Q3" s="7"/>
      <c r="R3" s="7"/>
    </row>
    <row r="4" ht="65.25" customHeight="1">
      <c r="A4" s="11" t="s">
        <v>1</v>
      </c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  <c r="M4" s="12"/>
      <c r="N4" s="12"/>
      <c r="O4" s="12"/>
      <c r="P4" s="12"/>
      <c r="Q4" s="12"/>
      <c r="R4" s="12"/>
      <c r="S4" s="12"/>
      <c r="T4" s="12"/>
    </row>
    <row r="5" ht="46.5" customHeight="1">
      <c r="A5" s="13" t="s">
        <v>2</v>
      </c>
      <c r="B5" s="14" t="s">
        <v>3</v>
      </c>
      <c r="C5" s="15" t="s">
        <v>4</v>
      </c>
      <c r="D5" s="15"/>
      <c r="E5" s="15"/>
      <c r="F5" s="15"/>
      <c r="G5" s="13" t="s">
        <v>5</v>
      </c>
      <c r="H5" s="13"/>
      <c r="I5" s="13"/>
      <c r="J5" s="13"/>
      <c r="K5" s="13"/>
      <c r="L5" s="13"/>
      <c r="M5" s="7"/>
      <c r="N5" s="7"/>
      <c r="O5" s="7"/>
      <c r="P5" s="7"/>
      <c r="Q5" s="7"/>
      <c r="R5" s="7"/>
      <c r="S5" s="7"/>
      <c r="T5" s="7"/>
    </row>
    <row r="6" ht="44.25" customHeight="1">
      <c r="A6" s="13"/>
      <c r="B6" s="14"/>
      <c r="C6" s="16" t="s">
        <v>6</v>
      </c>
      <c r="D6" s="16"/>
      <c r="E6" s="16" t="s">
        <v>7</v>
      </c>
      <c r="F6" s="16"/>
      <c r="G6" s="16" t="s">
        <v>8</v>
      </c>
      <c r="H6" s="16"/>
      <c r="I6" s="16" t="s">
        <v>9</v>
      </c>
      <c r="J6" s="16"/>
      <c r="K6" s="16" t="s">
        <v>10</v>
      </c>
      <c r="L6" s="16"/>
      <c r="M6" s="17"/>
      <c r="N6" s="17"/>
      <c r="O6" s="17"/>
      <c r="P6" s="17"/>
      <c r="Q6" s="17"/>
      <c r="R6" s="17"/>
      <c r="S6" s="17"/>
      <c r="T6" s="17"/>
    </row>
    <row r="7" ht="119.25" customHeight="1">
      <c r="A7" s="13"/>
      <c r="B7" s="14"/>
      <c r="C7" s="18" t="s">
        <v>11</v>
      </c>
      <c r="D7" s="19" t="s">
        <v>12</v>
      </c>
      <c r="E7" s="18" t="s">
        <v>11</v>
      </c>
      <c r="F7" s="19" t="s">
        <v>12</v>
      </c>
      <c r="G7" s="18" t="s">
        <v>13</v>
      </c>
      <c r="H7" s="20" t="s">
        <v>14</v>
      </c>
      <c r="I7" s="19" t="s">
        <v>11</v>
      </c>
      <c r="J7" s="19" t="s">
        <v>12</v>
      </c>
      <c r="K7" s="18" t="s">
        <v>15</v>
      </c>
      <c r="L7" s="20" t="s">
        <v>14</v>
      </c>
      <c r="M7" s="17"/>
      <c r="N7" s="21"/>
      <c r="O7" s="17"/>
      <c r="P7" s="21"/>
      <c r="Q7" s="17"/>
      <c r="R7" s="17"/>
      <c r="S7" s="17"/>
      <c r="T7" s="17"/>
    </row>
    <row r="8" ht="22.5" customHeight="1">
      <c r="A8" s="13">
        <v>1</v>
      </c>
      <c r="B8" s="13">
        <v>2</v>
      </c>
      <c r="C8" s="22">
        <v>3</v>
      </c>
      <c r="D8" s="13">
        <v>4</v>
      </c>
      <c r="E8" s="22">
        <v>5</v>
      </c>
      <c r="F8" s="13">
        <v>6</v>
      </c>
      <c r="G8" s="22">
        <v>3</v>
      </c>
      <c r="H8" s="22">
        <v>4</v>
      </c>
      <c r="I8" s="22">
        <v>9</v>
      </c>
      <c r="J8" s="22">
        <v>10</v>
      </c>
      <c r="K8" s="22">
        <v>5</v>
      </c>
      <c r="L8" s="22">
        <v>6</v>
      </c>
      <c r="M8" s="23"/>
      <c r="N8" s="23"/>
      <c r="O8" s="23"/>
      <c r="P8" s="23"/>
      <c r="Q8" s="23"/>
      <c r="R8" s="23"/>
      <c r="S8" s="23"/>
      <c r="T8" s="23"/>
      <c r="U8" s="1"/>
    </row>
    <row r="9" ht="21" customHeight="1">
      <c r="A9" s="13" t="s">
        <v>16</v>
      </c>
      <c r="B9" s="13"/>
      <c r="C9" s="13"/>
      <c r="D9" s="13"/>
      <c r="E9" s="13"/>
      <c r="F9" s="13"/>
      <c r="G9" s="13"/>
      <c r="H9" s="13"/>
      <c r="I9" s="13"/>
      <c r="J9" s="13"/>
      <c r="K9" s="13"/>
      <c r="L9" s="13"/>
      <c r="M9" s="7"/>
      <c r="N9" s="7"/>
      <c r="O9" s="7"/>
      <c r="P9" s="7"/>
      <c r="Q9" s="7"/>
      <c r="R9" s="7"/>
      <c r="S9" s="7"/>
      <c r="T9" s="7"/>
      <c r="U9" s="1"/>
    </row>
    <row r="10" ht="20.25" customHeight="1">
      <c r="A10" s="13" t="s">
        <v>17</v>
      </c>
      <c r="B10" s="24" t="s">
        <v>18</v>
      </c>
      <c r="C10" s="16">
        <v>124.75</v>
      </c>
      <c r="D10" s="16">
        <v>147.21000000000001</v>
      </c>
      <c r="E10" s="16">
        <v>127.69</v>
      </c>
      <c r="F10" s="16">
        <v>150.66999999999999</v>
      </c>
      <c r="G10" s="18">
        <v>42.990000000000002</v>
      </c>
      <c r="H10" s="18">
        <f t="shared" ref="H10:H22" si="0">G10*1.2</f>
        <v>51.590000000000003</v>
      </c>
      <c r="I10" s="16"/>
      <c r="J10" s="16"/>
      <c r="K10" s="16">
        <v>44.359999999999999</v>
      </c>
      <c r="L10" s="16">
        <f>K10*1.2</f>
        <v>53.229999999999997</v>
      </c>
      <c r="M10" s="7"/>
      <c r="N10" s="7"/>
      <c r="O10" s="7"/>
      <c r="P10" s="7"/>
      <c r="Q10" s="7"/>
      <c r="R10" s="7"/>
      <c r="S10" s="7"/>
      <c r="T10" s="7"/>
      <c r="U10" s="1"/>
    </row>
    <row r="11" ht="20.25" customHeight="1">
      <c r="A11" s="13" t="s">
        <v>19</v>
      </c>
      <c r="B11" s="24" t="s">
        <v>20</v>
      </c>
      <c r="C11" s="16">
        <v>1438.95</v>
      </c>
      <c r="D11" s="16">
        <v>1697.96</v>
      </c>
      <c r="E11" s="16">
        <v>1466.98</v>
      </c>
      <c r="F11" s="16">
        <v>1731.04</v>
      </c>
      <c r="G11" s="25">
        <v>1308.21</v>
      </c>
      <c r="H11" s="25">
        <f t="shared" si="0"/>
        <v>1569.8499999999999</v>
      </c>
      <c r="I11" s="26"/>
      <c r="J11" s="26"/>
      <c r="K11" s="26">
        <v>2364.54</v>
      </c>
      <c r="L11" s="26">
        <v>2837.4499999999998</v>
      </c>
      <c r="M11" s="27"/>
      <c r="N11" s="7"/>
      <c r="O11" s="7"/>
      <c r="P11" s="7"/>
      <c r="Q11" s="7"/>
      <c r="R11" s="7"/>
      <c r="S11" s="7"/>
      <c r="T11" s="7"/>
      <c r="U11" s="1"/>
    </row>
    <row r="12" ht="21" customHeight="1">
      <c r="A12" s="13" t="s">
        <v>21</v>
      </c>
      <c r="B12" s="13"/>
      <c r="C12" s="13"/>
      <c r="D12" s="13"/>
      <c r="E12" s="13"/>
      <c r="F12" s="13"/>
      <c r="G12" s="13"/>
      <c r="H12" s="13"/>
      <c r="I12" s="13"/>
      <c r="J12" s="13"/>
      <c r="K12" s="13"/>
      <c r="L12" s="13"/>
      <c r="M12" s="7"/>
      <c r="N12" s="7"/>
      <c r="O12" s="7"/>
      <c r="P12" s="7"/>
      <c r="Q12" s="7"/>
      <c r="R12" s="7"/>
      <c r="S12" s="7"/>
      <c r="T12" s="7"/>
      <c r="U12" s="1"/>
    </row>
    <row r="13" ht="20.25" customHeight="1">
      <c r="A13" s="13" t="s">
        <v>17</v>
      </c>
      <c r="B13" s="24" t="s">
        <v>18</v>
      </c>
      <c r="C13" s="16">
        <v>124.75</v>
      </c>
      <c r="D13" s="16">
        <v>147.21000000000001</v>
      </c>
      <c r="E13" s="16">
        <v>127.69</v>
      </c>
      <c r="F13" s="16">
        <v>150.66999999999999</v>
      </c>
      <c r="G13" s="18">
        <v>40.200000000000003</v>
      </c>
      <c r="H13" s="18">
        <f t="shared" si="0"/>
        <v>48.240000000000002</v>
      </c>
      <c r="I13" s="18">
        <f>H13</f>
        <v>48.240000000000002</v>
      </c>
      <c r="J13" s="18">
        <f>I13</f>
        <v>48.240000000000002</v>
      </c>
      <c r="K13" s="18">
        <v>41.539999999999999</v>
      </c>
      <c r="L13" s="18">
        <f t="shared" ref="L13:L23" si="1">K13*1.2</f>
        <v>49.850000000000001</v>
      </c>
      <c r="M13" s="7"/>
      <c r="N13" s="7"/>
      <c r="O13" s="7"/>
      <c r="P13" s="7"/>
      <c r="Q13" s="7"/>
      <c r="R13" s="7"/>
      <c r="S13" s="7"/>
      <c r="T13" s="7"/>
      <c r="U13" s="1"/>
    </row>
    <row r="14" ht="21.75" customHeight="1">
      <c r="A14" s="13" t="s">
        <v>19</v>
      </c>
      <c r="B14" s="28" t="s">
        <v>20</v>
      </c>
      <c r="C14" s="29">
        <v>1438.95</v>
      </c>
      <c r="D14" s="29">
        <v>1697.96</v>
      </c>
      <c r="E14" s="29">
        <v>1466.98</v>
      </c>
      <c r="F14" s="29">
        <v>1731.04</v>
      </c>
      <c r="G14" s="30">
        <v>1244.0899999999999</v>
      </c>
      <c r="H14" s="30">
        <v>1492.9100000000001</v>
      </c>
      <c r="I14" s="29"/>
      <c r="J14" s="29"/>
      <c r="K14" s="29">
        <v>2364.54</v>
      </c>
      <c r="L14" s="29">
        <f t="shared" si="1"/>
        <v>2837.4499999999998</v>
      </c>
      <c r="M14" s="7"/>
      <c r="N14" s="7"/>
      <c r="O14" s="7"/>
      <c r="P14" s="7"/>
      <c r="Q14" s="7"/>
      <c r="R14" s="7"/>
      <c r="S14" s="7"/>
      <c r="T14" s="7"/>
      <c r="U14" s="1"/>
    </row>
    <row r="15" ht="19.5" customHeight="1">
      <c r="A15" s="31" t="s">
        <v>22</v>
      </c>
      <c r="B15" s="31"/>
      <c r="C15" s="31"/>
      <c r="D15" s="31"/>
      <c r="E15" s="31"/>
      <c r="F15" s="31"/>
      <c r="G15" s="31"/>
      <c r="H15" s="31"/>
      <c r="I15" s="31"/>
      <c r="J15" s="31"/>
      <c r="K15" s="31"/>
      <c r="L15" s="31"/>
      <c r="M15" s="32"/>
      <c r="N15" s="32"/>
      <c r="O15" s="32"/>
      <c r="P15" s="32"/>
      <c r="Q15" s="32"/>
      <c r="R15" s="32"/>
      <c r="S15" s="32"/>
      <c r="T15" s="32"/>
      <c r="U15" s="1"/>
    </row>
    <row r="16" ht="21.75" customHeight="1">
      <c r="A16" s="13" t="s">
        <v>17</v>
      </c>
      <c r="B16" s="28" t="s">
        <v>18</v>
      </c>
      <c r="C16" s="29">
        <v>124.75</v>
      </c>
      <c r="D16" s="29">
        <v>147.21000000000001</v>
      </c>
      <c r="E16" s="29">
        <v>127.69</v>
      </c>
      <c r="F16" s="29">
        <v>150.66999999999999</v>
      </c>
      <c r="G16" s="30">
        <v>13.81</v>
      </c>
      <c r="H16" s="30">
        <f t="shared" si="0"/>
        <v>16.57</v>
      </c>
      <c r="I16" s="29"/>
      <c r="J16" s="29"/>
      <c r="K16" s="29">
        <v>14.25</v>
      </c>
      <c r="L16" s="29">
        <f t="shared" si="1"/>
        <v>17.100000000000001</v>
      </c>
      <c r="M16" s="7"/>
      <c r="N16" s="7"/>
      <c r="O16" s="7"/>
      <c r="P16" s="7"/>
      <c r="Q16" s="7"/>
      <c r="R16" s="7"/>
      <c r="S16" s="7"/>
      <c r="T16" s="7"/>
      <c r="U16" s="1"/>
    </row>
    <row r="17" ht="20.25" customHeight="1">
      <c r="A17" s="13" t="s">
        <v>19</v>
      </c>
      <c r="B17" s="28" t="s">
        <v>20</v>
      </c>
      <c r="C17" s="29">
        <v>1438.95</v>
      </c>
      <c r="D17" s="29">
        <v>1697.96</v>
      </c>
      <c r="E17" s="29">
        <v>1466.98</v>
      </c>
      <c r="F17" s="29">
        <v>1731.04</v>
      </c>
      <c r="G17" s="30">
        <v>1108.26</v>
      </c>
      <c r="H17" s="30">
        <v>1329.9100000000001</v>
      </c>
      <c r="I17" s="29"/>
      <c r="J17" s="29"/>
      <c r="K17" s="29">
        <v>2364.54</v>
      </c>
      <c r="L17" s="29">
        <v>2837.4499999999998</v>
      </c>
      <c r="M17" s="7"/>
      <c r="N17" s="7"/>
      <c r="O17" s="7"/>
      <c r="P17" s="7"/>
      <c r="Q17" s="7"/>
      <c r="R17" s="7"/>
      <c r="S17" s="7"/>
      <c r="T17" s="7"/>
      <c r="U17" s="1"/>
    </row>
    <row r="18" ht="20.25" customHeight="1">
      <c r="A18" s="31" t="s">
        <v>23</v>
      </c>
      <c r="B18" s="31"/>
      <c r="C18" s="31"/>
      <c r="D18" s="31"/>
      <c r="E18" s="31"/>
      <c r="F18" s="31"/>
      <c r="G18" s="31"/>
      <c r="H18" s="31"/>
      <c r="I18" s="31"/>
      <c r="J18" s="31"/>
      <c r="K18" s="31"/>
      <c r="L18" s="31"/>
      <c r="M18" s="32"/>
      <c r="N18" s="32"/>
      <c r="O18" s="32"/>
      <c r="P18" s="32"/>
      <c r="Q18" s="32"/>
      <c r="R18" s="32"/>
      <c r="S18" s="32"/>
      <c r="T18" s="32"/>
      <c r="U18" s="1"/>
    </row>
    <row r="19" ht="20.25" customHeight="1">
      <c r="A19" s="13" t="s">
        <v>17</v>
      </c>
      <c r="B19" s="28" t="s">
        <v>18</v>
      </c>
      <c r="C19" s="29">
        <v>124.75</v>
      </c>
      <c r="D19" s="29">
        <v>147.21000000000001</v>
      </c>
      <c r="E19" s="29">
        <v>127.69</v>
      </c>
      <c r="F19" s="29">
        <v>150.66999999999999</v>
      </c>
      <c r="G19" s="30">
        <v>38.539999999999999</v>
      </c>
      <c r="H19" s="30">
        <f t="shared" si="0"/>
        <v>46.25</v>
      </c>
      <c r="I19" s="29"/>
      <c r="J19" s="29"/>
      <c r="K19" s="29">
        <v>39.770000000000003</v>
      </c>
      <c r="L19" s="29">
        <f t="shared" si="1"/>
        <v>47.719999999999999</v>
      </c>
      <c r="M19" s="7"/>
      <c r="N19" s="7"/>
      <c r="O19" s="7"/>
      <c r="P19" s="7"/>
      <c r="Q19" s="7"/>
      <c r="R19" s="7"/>
      <c r="S19" s="7"/>
      <c r="T19" s="7"/>
      <c r="U19" s="1"/>
    </row>
    <row r="20" ht="21" customHeight="1">
      <c r="A20" s="13" t="s">
        <v>19</v>
      </c>
      <c r="B20" s="28" t="s">
        <v>20</v>
      </c>
      <c r="C20" s="29">
        <v>1438.95</v>
      </c>
      <c r="D20" s="29">
        <v>1697.96</v>
      </c>
      <c r="E20" s="29">
        <v>1466.98</v>
      </c>
      <c r="F20" s="29">
        <v>1731.04</v>
      </c>
      <c r="G20" s="30">
        <v>1124.78</v>
      </c>
      <c r="H20" s="30">
        <f t="shared" si="0"/>
        <v>1349.74</v>
      </c>
      <c r="I20" s="29"/>
      <c r="J20" s="29"/>
      <c r="K20" s="29">
        <v>2364.54</v>
      </c>
      <c r="L20" s="29">
        <f t="shared" si="1"/>
        <v>2837.4499999999998</v>
      </c>
      <c r="M20" s="7"/>
      <c r="N20" s="7"/>
      <c r="O20" s="7"/>
      <c r="P20" s="7"/>
      <c r="Q20" s="7"/>
      <c r="R20" s="7"/>
      <c r="S20" s="7"/>
      <c r="T20" s="7"/>
      <c r="U20" s="1"/>
    </row>
    <row r="21" ht="19.5" customHeight="1">
      <c r="A21" s="31" t="s">
        <v>24</v>
      </c>
      <c r="B21" s="31"/>
      <c r="C21" s="31"/>
      <c r="D21" s="31"/>
      <c r="E21" s="31"/>
      <c r="F21" s="31"/>
      <c r="G21" s="31"/>
      <c r="H21" s="31"/>
      <c r="I21" s="31"/>
      <c r="J21" s="31"/>
      <c r="K21" s="31"/>
      <c r="L21" s="31"/>
      <c r="M21" s="32"/>
      <c r="N21" s="32"/>
      <c r="O21" s="32"/>
      <c r="P21" s="32"/>
      <c r="Q21" s="32"/>
      <c r="R21" s="32"/>
      <c r="S21" s="32"/>
      <c r="T21" s="32"/>
      <c r="U21" s="1"/>
    </row>
    <row r="22" ht="19.5" customHeight="1">
      <c r="A22" s="13" t="s">
        <v>17</v>
      </c>
      <c r="B22" s="28" t="s">
        <v>18</v>
      </c>
      <c r="C22" s="29">
        <v>124.75</v>
      </c>
      <c r="D22" s="29">
        <v>147.21000000000001</v>
      </c>
      <c r="E22" s="29">
        <v>127.69</v>
      </c>
      <c r="F22" s="29">
        <v>150.66999999999999</v>
      </c>
      <c r="G22" s="30">
        <v>41.509999999999998</v>
      </c>
      <c r="H22" s="30">
        <f t="shared" si="0"/>
        <v>49.810000000000002</v>
      </c>
      <c r="I22" s="29"/>
      <c r="J22" s="29"/>
      <c r="K22" s="29">
        <v>42.840000000000003</v>
      </c>
      <c r="L22" s="29">
        <f t="shared" si="1"/>
        <v>51.409999999999997</v>
      </c>
      <c r="M22" s="7"/>
      <c r="N22" s="7"/>
      <c r="O22" s="7"/>
      <c r="P22" s="7"/>
      <c r="Q22" s="7"/>
      <c r="R22" s="7"/>
      <c r="S22" s="7"/>
      <c r="T22" s="7"/>
      <c r="U22" s="1"/>
    </row>
    <row r="23" ht="20.25" customHeight="1">
      <c r="A23" s="13" t="s">
        <v>19</v>
      </c>
      <c r="B23" s="28" t="s">
        <v>20</v>
      </c>
      <c r="C23" s="29">
        <v>1438.95</v>
      </c>
      <c r="D23" s="29">
        <v>1697.96</v>
      </c>
      <c r="E23" s="29">
        <v>1466.98</v>
      </c>
      <c r="F23" s="29">
        <v>1731.04</v>
      </c>
      <c r="G23" s="30">
        <v>1164.5799999999999</v>
      </c>
      <c r="H23" s="30">
        <v>1397.5</v>
      </c>
      <c r="I23" s="29"/>
      <c r="J23" s="29"/>
      <c r="K23" s="29">
        <v>2364.54</v>
      </c>
      <c r="L23" s="29">
        <f t="shared" si="1"/>
        <v>2837.4499999999998</v>
      </c>
      <c r="M23" s="7"/>
      <c r="N23" s="7"/>
      <c r="O23" s="7"/>
      <c r="P23" s="7"/>
      <c r="Q23" s="7"/>
      <c r="R23" s="7"/>
      <c r="S23" s="7"/>
      <c r="T23" s="7"/>
      <c r="U23" s="1"/>
    </row>
    <row r="24" ht="75.75" customHeight="1">
      <c r="A24" s="33"/>
      <c r="B24" s="33"/>
      <c r="C24" s="33"/>
      <c r="D24" s="33"/>
      <c r="E24" s="33"/>
      <c r="F24" s="33"/>
      <c r="G24" s="33"/>
      <c r="H24" s="33"/>
      <c r="I24" s="7"/>
      <c r="J24" s="7"/>
      <c r="K24" s="7"/>
      <c r="L24" s="7"/>
      <c r="M24" s="7"/>
      <c r="N24" s="7"/>
      <c r="O24" s="7"/>
      <c r="P24" s="7"/>
      <c r="Q24" s="7"/>
      <c r="R24" s="7"/>
      <c r="S24" s="1"/>
      <c r="T24" s="1"/>
      <c r="U24" s="1"/>
    </row>
    <row r="25" ht="19.5" customHeight="1">
      <c r="A25" s="34" t="s">
        <v>25</v>
      </c>
      <c r="B25" s="34"/>
      <c r="C25" s="34"/>
      <c r="D25" s="34"/>
      <c r="E25" s="34"/>
      <c r="F25" s="34"/>
      <c r="G25" s="34"/>
      <c r="H25" s="34"/>
      <c r="I25" s="34"/>
      <c r="J25" s="34"/>
      <c r="K25" s="34"/>
      <c r="L25" s="34"/>
      <c r="M25" s="7"/>
      <c r="N25" s="35"/>
      <c r="O25" s="7"/>
      <c r="P25" s="7"/>
      <c r="Q25" s="7"/>
      <c r="R25" s="7"/>
    </row>
    <row r="26" ht="32.25" hidden="1" customHeight="1">
      <c r="A26" s="34" t="s">
        <v>26</v>
      </c>
      <c r="B26" s="34"/>
      <c r="C26" s="34"/>
      <c r="D26" s="34"/>
      <c r="E26" s="34"/>
      <c r="F26" s="34"/>
      <c r="G26" s="34"/>
      <c r="H26" s="34"/>
      <c r="I26" s="34"/>
      <c r="J26" s="34"/>
      <c r="K26" s="34"/>
      <c r="L26" s="34"/>
      <c r="M26" s="7"/>
      <c r="N26" s="7"/>
      <c r="O26" s="7"/>
      <c r="P26" s="7"/>
      <c r="Q26" s="7"/>
      <c r="R26" s="7"/>
      <c r="S26" s="7"/>
    </row>
    <row r="27" ht="13.5" customHeight="1">
      <c r="A27" s="34"/>
      <c r="B27" s="34"/>
      <c r="C27" s="34"/>
      <c r="D27" s="34"/>
      <c r="E27" s="34"/>
      <c r="F27" s="34"/>
      <c r="G27" s="34"/>
      <c r="H27" s="34"/>
      <c r="I27" s="34"/>
      <c r="J27" s="34"/>
      <c r="K27" s="34"/>
      <c r="L27" s="34"/>
      <c r="M27" s="34"/>
      <c r="N27" s="34"/>
      <c r="O27" s="34"/>
      <c r="P27" s="34"/>
      <c r="Q27" s="34"/>
      <c r="R27" s="34"/>
      <c r="S27" s="34"/>
    </row>
    <row r="28" ht="43.5" customHeight="1">
      <c r="A28" s="34" t="s">
        <v>27</v>
      </c>
      <c r="B28" s="34"/>
      <c r="C28" s="34"/>
      <c r="D28" s="34"/>
      <c r="E28" s="34"/>
      <c r="F28" s="34"/>
      <c r="G28" s="35"/>
      <c r="H28" s="35"/>
      <c r="I28" s="35"/>
      <c r="J28" s="35"/>
      <c r="K28" s="35"/>
      <c r="L28" s="35"/>
      <c r="M28" s="35"/>
      <c r="N28" s="35"/>
      <c r="O28" s="7"/>
      <c r="P28" s="7"/>
      <c r="Q28" s="7"/>
      <c r="R28" s="7"/>
    </row>
    <row r="29" ht="21.75" customHeight="1">
      <c r="A29" s="34"/>
      <c r="B29" s="34"/>
      <c r="C29" s="34"/>
      <c r="D29" s="34"/>
      <c r="E29" s="34"/>
      <c r="F29" s="34"/>
      <c r="G29" s="35"/>
      <c r="H29" s="35"/>
      <c r="I29" s="35"/>
      <c r="J29" s="35"/>
      <c r="K29" s="35"/>
      <c r="L29" s="35" t="s">
        <v>28</v>
      </c>
      <c r="M29" s="35"/>
      <c r="N29" s="35"/>
      <c r="O29" s="35"/>
      <c r="P29" s="35"/>
      <c r="Q29" s="35"/>
      <c r="R29" s="35"/>
      <c r="S29" s="35"/>
      <c r="T29" s="35"/>
    </row>
    <row r="30" s="36" customFormat="1" ht="9.75" customHeight="1">
      <c r="A30" s="34"/>
      <c r="B30" s="34"/>
      <c r="C30" s="34"/>
      <c r="D30" s="34"/>
      <c r="E30" s="34"/>
      <c r="F30" s="34"/>
      <c r="G30" s="35"/>
      <c r="H30" s="35"/>
      <c r="I30" s="35"/>
      <c r="J30" s="35"/>
      <c r="K30" s="35"/>
      <c r="L30" s="35"/>
      <c r="M30" s="35"/>
      <c r="N30" s="35"/>
      <c r="O30" s="37"/>
      <c r="P30" s="37"/>
      <c r="Q30" s="37"/>
      <c r="R30" s="37"/>
    </row>
    <row r="31" ht="3" customHeight="1">
      <c r="A31" s="34"/>
      <c r="B31" s="34"/>
      <c r="C31" s="34"/>
      <c r="D31" s="34"/>
      <c r="E31" s="34"/>
      <c r="F31" s="34"/>
      <c r="G31" s="35"/>
      <c r="H31" s="35"/>
      <c r="I31" s="35"/>
      <c r="J31" s="35"/>
      <c r="K31" s="35"/>
      <c r="L31" s="35"/>
      <c r="M31" s="35"/>
      <c r="N31" s="35"/>
      <c r="O31" s="7"/>
      <c r="P31" s="7"/>
      <c r="Q31" s="7"/>
      <c r="R31" s="7"/>
    </row>
    <row r="32" ht="17.25">
      <c r="A32" s="34"/>
      <c r="B32" s="34"/>
      <c r="C32" s="34"/>
      <c r="D32" s="34"/>
      <c r="E32" s="34"/>
      <c r="F32" s="34"/>
      <c r="G32" s="35"/>
      <c r="H32" s="35"/>
      <c r="I32" s="7"/>
      <c r="J32" s="7"/>
      <c r="K32" s="7"/>
      <c r="L32" s="7"/>
      <c r="M32" s="7"/>
      <c r="N32" s="7"/>
      <c r="O32" s="7"/>
      <c r="P32" s="7"/>
      <c r="Q32" s="7"/>
      <c r="R32" s="7"/>
    </row>
    <row r="33" ht="20.25">
      <c r="A33" s="3"/>
      <c r="B33" s="4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</row>
    <row r="34" ht="20.25">
      <c r="A34" s="3"/>
      <c r="B34" s="4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</row>
    <row r="35" ht="20.25">
      <c r="A35" s="3"/>
      <c r="B35" s="4"/>
      <c r="C35" s="3"/>
      <c r="D35" s="3"/>
      <c r="E35" s="3"/>
      <c r="F35" s="3"/>
      <c r="G35" s="3"/>
      <c r="H35" s="3"/>
    </row>
  </sheetData>
  <mergeCells count="26">
    <mergeCell ref="K1:L1"/>
    <mergeCell ref="M1:T1"/>
    <mergeCell ref="G2:L2"/>
    <mergeCell ref="C3:H3"/>
    <mergeCell ref="A4:L4"/>
    <mergeCell ref="A5:A7"/>
    <mergeCell ref="B5:B7"/>
    <mergeCell ref="G5:L5"/>
    <mergeCell ref="C6:D6"/>
    <mergeCell ref="E6:F6"/>
    <mergeCell ref="G6:H6"/>
    <mergeCell ref="I6:J6"/>
    <mergeCell ref="K6:L6"/>
    <mergeCell ref="M6:N6"/>
    <mergeCell ref="O6:P6"/>
    <mergeCell ref="Q6:R6"/>
    <mergeCell ref="S6:T6"/>
    <mergeCell ref="A9:L9"/>
    <mergeCell ref="A12:L12"/>
    <mergeCell ref="A15:L15"/>
    <mergeCell ref="A18:L18"/>
    <mergeCell ref="A21:L21"/>
    <mergeCell ref="A24:H24"/>
    <mergeCell ref="A25:L25"/>
    <mergeCell ref="A26:L26"/>
    <mergeCell ref="A28:F32"/>
  </mergeCells>
  <printOptions headings="0" gridLines="1"/>
  <pageMargins left="1.1812499999999999" right="0.39375000000000004" top="0.78750000000000009" bottom="0.78750000000000009" header="0.51180555555555496" footer="0.51180555555555496"/>
  <pageSetup blackAndWhite="0" cellComments="none" copies="1" draft="0" errors="displayed" firstPageNumber="0" fitToHeight="0" fitToWidth="1" horizontalDpi="300" orientation="landscape" pageOrder="downThenOver" paperSize="9" scale="100" useFirstPageNumber="0" usePrinterDefaults="1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R7-Office/6.3.1.43</Application>
  <Template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Microsoft Corporation</dc:creator>
  <dc:description/>
  <dc:language>en-US</dc:language>
  <cp:lastModifiedBy>Ольга Федулова</cp:lastModifiedBy>
  <cp:revision>2</cp:revision>
  <dcterms:created xsi:type="dcterms:W3CDTF">1996-10-09T02:32:33Z</dcterms:created>
  <dcterms:modified xsi:type="dcterms:W3CDTF">2021-12-16T07:05:04Z</dcterms:modified>
</cp:coreProperties>
</file>